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<sst xmlns="http://schemas.openxmlformats.org/spreadsheetml/2006/main" count="54" uniqueCount="47">
  <si>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</si>
  <si>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</si>
  <si>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</si>
  <si>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</t>
  </si>
  <si>
    <t>Finansavimo sumos</t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</si>
  <si>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</si>
  <si>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</si>
  <si>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</si>
  <si>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</si>
  <si>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</si>
  <si>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</si>
  <si>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</si>
  <si>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</si>
  <si>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</si>
  <si>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</si>
  <si>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</si>
  <si>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</si>
  <si>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</si>
  <si>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</si>
  <si>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</si>
  <si>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</si>
  <si>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</si>
  <si>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</si>
  <si>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</si>
  <si>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</si>
  <si>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</si>
  <si>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</si>
  <si>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</si>
  <si>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</si>
  <si>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</si>
  <si>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</si>
  <si>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</si>
  <si>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</si>
  <si>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</si>
  <si>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</si>
  <si>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</si>
  <si>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</si>
  <si>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</si>
  <si>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(pareigos)</t>
  </si>
  <si>
    <t>(parašas)</t>
  </si>
  <si>
    <t>(vardas, pavardė)</t>
  </si>
  <si>
    <t xml:space="preserve">             (parašas)</t>
  </si>
  <si>
    <t xml:space="preserve">                    Donata Rimkuvienė</t>
  </si>
  <si>
    <t xml:space="preserve">                    Vyr. buhalterė</t>
  </si>
  <si>
    <t xml:space="preserve">                      (pareigos)</t>
  </si>
  <si>
    <t>Arūnas Goštautas</t>
  </si>
  <si>
    <t xml:space="preserve">                                Direktorius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</si>
</sst>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;\(#,##0.00\);&quot;&quot;"/>
  </numFmts>
  <fonts count="43">
    <font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93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19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193" fontId="1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93" fontId="1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93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8" fillId="0" borderId="16" xfId="0" applyFont="1" applyBorder="1" applyAlignment="1">
      <alignment/>
    </xf>
    <xf numFmtId="4" fontId="1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13" xfId="0" applyFont="1" applyBorder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19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193" fontId="1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/>
  <cols>
    <col min="1" max="1" width="4.00390625" style="0" customWidth="1"/>
    <col min="2" max="2" width="31.57421875" style="0" customWidth="1"/>
    <col min="3" max="3" width="10.140625" style="0" customWidth="1"/>
    <col min="4" max="4" width="11.421875" style="0" customWidth="1"/>
    <col min="5" max="5" width="10.140625" style="0" customWidth="1"/>
    <col min="6" max="6" width="8.7109375" style="0" customWidth="1"/>
    <col min="8" max="8" width="10.140625" style="0" customWidth="1"/>
    <col min="9" max="9" width="11.00390625" style="0" customWidth="1"/>
    <col min="10" max="10" width="9.28125" style="0" customWidth="1"/>
    <col min="11" max="11" width="0.13671875" style="0" hidden="1" customWidth="1"/>
    <col min="12" max="12" width="10.140625" style="0" customWidth="1"/>
    <col min="14" max="14" width="11.57421875" style="0" customWidth="1"/>
    <col min="15" max="16" width="0" style="0" hidden="1" customWidth="1"/>
  </cols>
  <sheetData>
    <row r="1" spans="11:14" ht="27.75" customHeight="1">
      <c r="K1" s="25" t="s">
        <v>0</v>
      </c>
      <c r="L1" s="26"/>
      <c r="M1" s="26"/>
      <c r="N1" s="26"/>
    </row>
    <row r="2" spans="1:14" ht="27.75" customHeight="1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409.5" customHeight="1" hidden="1"/>
    <row r="4" spans="1:14" ht="13.5" customHeight="1">
      <c r="A4" s="27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4.25" customHeight="1"/>
    <row r="6" spans="1:15" ht="13.5" customHeight="1">
      <c r="A6" s="1" t="s">
        <v>3</v>
      </c>
      <c r="B6" s="1" t="s">
        <v>4</v>
      </c>
      <c r="C6" s="1"/>
      <c r="D6" s="28" t="s">
        <v>5</v>
      </c>
      <c r="E6" s="29"/>
      <c r="F6" s="29"/>
      <c r="G6" s="29"/>
      <c r="H6" s="29"/>
      <c r="I6" s="29"/>
      <c r="J6" s="29"/>
      <c r="K6" s="29"/>
      <c r="L6" s="29"/>
      <c r="M6" s="30"/>
      <c r="N6" s="31"/>
      <c r="O6" s="32"/>
    </row>
    <row r="7" spans="1:15" ht="99" customHeight="1">
      <c r="A7" s="2" t="s">
        <v>6</v>
      </c>
      <c r="B7" s="2"/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33" t="s">
        <v>14</v>
      </c>
      <c r="K7" s="30"/>
      <c r="L7" s="4" t="s">
        <v>15</v>
      </c>
      <c r="M7" s="4" t="s">
        <v>16</v>
      </c>
      <c r="N7" s="34" t="s">
        <v>17</v>
      </c>
      <c r="O7" s="35"/>
    </row>
    <row r="8" spans="1:15" ht="13.5" customHeight="1">
      <c r="A8" s="5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36" t="s">
        <v>27</v>
      </c>
      <c r="K8" s="30"/>
      <c r="L8" s="5" t="s">
        <v>28</v>
      </c>
      <c r="M8" s="5" t="s">
        <v>29</v>
      </c>
      <c r="N8" s="36" t="s">
        <v>30</v>
      </c>
      <c r="O8" s="37"/>
    </row>
    <row r="9" spans="1:15" ht="48" customHeight="1">
      <c r="A9" s="6">
        <v>1</v>
      </c>
      <c r="B9" s="13" t="s">
        <v>31</v>
      </c>
      <c r="C9" s="9">
        <f>SUM(C10:C11)</f>
        <v>13209</v>
      </c>
      <c r="D9" s="9">
        <f>SUM(D10:D11)</f>
        <v>6577</v>
      </c>
      <c r="E9" s="9">
        <v>0</v>
      </c>
      <c r="F9" s="9">
        <f>SUM(F10:F11)</f>
        <v>0</v>
      </c>
      <c r="G9" s="9">
        <v>0</v>
      </c>
      <c r="H9" s="9">
        <v>0</v>
      </c>
      <c r="I9" s="9">
        <f>SUM(I10:I11)</f>
        <v>7663</v>
      </c>
      <c r="J9" s="38">
        <v>0</v>
      </c>
      <c r="K9" s="39"/>
      <c r="L9" s="9">
        <v>0</v>
      </c>
      <c r="M9" s="9">
        <f>SUM(M10:M11)</f>
        <v>0</v>
      </c>
      <c r="N9" s="38">
        <f>SUM(N10:O11)</f>
        <v>12123</v>
      </c>
      <c r="O9" s="40"/>
    </row>
    <row r="10" spans="1:15" ht="13.5" customHeight="1">
      <c r="A10" s="6">
        <v>2</v>
      </c>
      <c r="B10" s="7" t="s">
        <v>32</v>
      </c>
      <c r="C10" s="8">
        <v>13209</v>
      </c>
      <c r="D10" s="8"/>
      <c r="E10" s="8">
        <v>0</v>
      </c>
      <c r="F10" s="16"/>
      <c r="G10" s="8">
        <v>0</v>
      </c>
      <c r="H10" s="8">
        <v>0</v>
      </c>
      <c r="I10" s="17">
        <v>1086</v>
      </c>
      <c r="J10" s="41">
        <v>0</v>
      </c>
      <c r="K10" s="30"/>
      <c r="L10" s="8">
        <v>0</v>
      </c>
      <c r="M10" s="8"/>
      <c r="N10" s="41">
        <f>C10+D10+F10-I10-M10</f>
        <v>12123</v>
      </c>
      <c r="O10" s="37"/>
    </row>
    <row r="11" spans="1:15" ht="14.25" customHeight="1">
      <c r="A11" s="6">
        <v>3</v>
      </c>
      <c r="B11" s="7" t="s">
        <v>33</v>
      </c>
      <c r="C11" s="8">
        <v>0</v>
      </c>
      <c r="D11" s="8">
        <v>6577</v>
      </c>
      <c r="E11" s="8">
        <v>0</v>
      </c>
      <c r="F11" s="8">
        <v>0</v>
      </c>
      <c r="G11" s="8">
        <v>0</v>
      </c>
      <c r="H11" s="8">
        <v>0</v>
      </c>
      <c r="I11" s="16">
        <v>6577</v>
      </c>
      <c r="J11" s="41">
        <v>0</v>
      </c>
      <c r="K11" s="30"/>
      <c r="L11" s="8">
        <v>0</v>
      </c>
      <c r="M11" s="8">
        <v>0</v>
      </c>
      <c r="N11" s="41">
        <f>C11+D11-I11</f>
        <v>0</v>
      </c>
      <c r="O11" s="37"/>
    </row>
    <row r="12" spans="1:15" ht="48.75" customHeight="1">
      <c r="A12" s="6">
        <v>4</v>
      </c>
      <c r="B12" s="13" t="s">
        <v>34</v>
      </c>
      <c r="C12" s="9">
        <f>SUM(C13:C14)</f>
        <v>53428</v>
      </c>
      <c r="D12" s="9">
        <f>SUM(D13:D14)</f>
        <v>463550</v>
      </c>
      <c r="E12" s="9">
        <v>0</v>
      </c>
      <c r="F12" s="9">
        <v>0</v>
      </c>
      <c r="G12" s="9">
        <v>0</v>
      </c>
      <c r="H12" s="9">
        <v>0</v>
      </c>
      <c r="I12" s="9">
        <f>SUM(I13:I14)</f>
        <v>450137</v>
      </c>
      <c r="J12" s="38">
        <v>0</v>
      </c>
      <c r="K12" s="39"/>
      <c r="L12" s="9">
        <v>0</v>
      </c>
      <c r="M12" s="9">
        <v>0</v>
      </c>
      <c r="N12" s="38">
        <f>SUM(N13:O14)</f>
        <v>66841</v>
      </c>
      <c r="O12" s="40"/>
    </row>
    <row r="13" spans="1:15" ht="13.5" customHeight="1">
      <c r="A13" s="6">
        <v>5</v>
      </c>
      <c r="B13" s="7" t="s">
        <v>32</v>
      </c>
      <c r="C13" s="8">
        <v>53428</v>
      </c>
      <c r="D13" s="8">
        <v>21320</v>
      </c>
      <c r="E13" s="8">
        <v>0</v>
      </c>
      <c r="F13" s="8">
        <v>0</v>
      </c>
      <c r="G13" s="8">
        <v>0</v>
      </c>
      <c r="H13" s="8">
        <v>0</v>
      </c>
      <c r="I13" s="17">
        <v>18288</v>
      </c>
      <c r="J13" s="41">
        <v>0</v>
      </c>
      <c r="K13" s="30"/>
      <c r="L13" s="8">
        <v>0</v>
      </c>
      <c r="M13" s="8">
        <v>0</v>
      </c>
      <c r="N13" s="41">
        <f>C13+D13-I13</f>
        <v>56460</v>
      </c>
      <c r="O13" s="37"/>
    </row>
    <row r="14" spans="1:15" ht="14.25" customHeight="1">
      <c r="A14" s="6">
        <v>6</v>
      </c>
      <c r="B14" s="7" t="s">
        <v>33</v>
      </c>
      <c r="C14" s="8">
        <v>0</v>
      </c>
      <c r="D14" s="16">
        <v>442230</v>
      </c>
      <c r="E14" s="8">
        <v>0</v>
      </c>
      <c r="F14" s="8">
        <v>0</v>
      </c>
      <c r="G14" s="8">
        <v>0</v>
      </c>
      <c r="H14" s="8">
        <v>0</v>
      </c>
      <c r="I14" s="16">
        <v>431849</v>
      </c>
      <c r="J14" s="41">
        <v>0</v>
      </c>
      <c r="K14" s="30"/>
      <c r="L14" s="8">
        <v>0</v>
      </c>
      <c r="M14" s="8">
        <v>0</v>
      </c>
      <c r="N14" s="41">
        <f>C14+D14-I14</f>
        <v>10381</v>
      </c>
      <c r="O14" s="37"/>
    </row>
    <row r="15" spans="1:15" ht="60.75" customHeight="1">
      <c r="A15" s="6">
        <v>7</v>
      </c>
      <c r="B15" s="13" t="s">
        <v>35</v>
      </c>
      <c r="C15" s="15">
        <f>SUM(C16:C17)</f>
        <v>51693</v>
      </c>
      <c r="D15" s="15">
        <f>SUM(D16:D17)</f>
        <v>11933</v>
      </c>
      <c r="E15" s="8">
        <v>0</v>
      </c>
      <c r="F15" s="15">
        <f>SUM(F16:F17)</f>
        <v>0</v>
      </c>
      <c r="G15" s="8">
        <v>0</v>
      </c>
      <c r="H15" s="8">
        <v>0</v>
      </c>
      <c r="I15" s="9">
        <f>SUM(I16:I17)</f>
        <v>1817</v>
      </c>
      <c r="J15" s="38">
        <v>0</v>
      </c>
      <c r="K15" s="39"/>
      <c r="L15" s="9">
        <v>0</v>
      </c>
      <c r="M15" s="9">
        <f>SUM(M16:M17)</f>
        <v>0</v>
      </c>
      <c r="N15" s="38">
        <f>SUM(N16:O17)</f>
        <v>61809</v>
      </c>
      <c r="O15" s="40"/>
    </row>
    <row r="16" spans="1:15" ht="14.25" customHeight="1">
      <c r="A16" s="6">
        <v>8</v>
      </c>
      <c r="B16" s="7" t="s">
        <v>32</v>
      </c>
      <c r="C16" s="8">
        <v>51693</v>
      </c>
      <c r="D16" s="16">
        <v>11933</v>
      </c>
      <c r="E16" s="8">
        <v>0</v>
      </c>
      <c r="F16" s="16"/>
      <c r="G16" s="8">
        <v>0</v>
      </c>
      <c r="H16" s="8">
        <v>0</v>
      </c>
      <c r="I16" s="16">
        <v>1817</v>
      </c>
      <c r="J16" s="41">
        <v>0</v>
      </c>
      <c r="K16" s="30"/>
      <c r="L16" s="8">
        <v>0</v>
      </c>
      <c r="M16" s="8"/>
      <c r="N16" s="41">
        <f>C16+D16+F16-I16-M16</f>
        <v>61809</v>
      </c>
      <c r="O16" s="37"/>
    </row>
    <row r="17" spans="1:15" ht="13.5" customHeight="1">
      <c r="A17" s="6">
        <v>9</v>
      </c>
      <c r="B17" s="7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41">
        <v>0</v>
      </c>
      <c r="K17" s="30"/>
      <c r="L17" s="8">
        <v>0</v>
      </c>
      <c r="M17" s="8">
        <v>0</v>
      </c>
      <c r="N17" s="41">
        <v>0</v>
      </c>
      <c r="O17" s="37"/>
    </row>
    <row r="18" spans="1:15" ht="14.25" customHeight="1">
      <c r="A18" s="6">
        <v>10</v>
      </c>
      <c r="B18" s="14" t="s">
        <v>36</v>
      </c>
      <c r="C18" s="9">
        <f>SUM(C19:C20)</f>
        <v>688</v>
      </c>
      <c r="D18" s="9">
        <f>SUM(D19:D20)</f>
        <v>95</v>
      </c>
      <c r="E18" s="9">
        <f>SUM(E19:E20)</f>
        <v>0</v>
      </c>
      <c r="F18" s="9">
        <f>SUM(F19:F20)</f>
        <v>0</v>
      </c>
      <c r="G18" s="9">
        <v>0</v>
      </c>
      <c r="H18" s="9">
        <v>0</v>
      </c>
      <c r="I18" s="9">
        <f>SUM(I19:I20)</f>
        <v>7</v>
      </c>
      <c r="J18" s="38">
        <v>0</v>
      </c>
      <c r="K18" s="39"/>
      <c r="L18" s="9">
        <v>0</v>
      </c>
      <c r="M18" s="9">
        <v>0</v>
      </c>
      <c r="N18" s="38">
        <f>SUM(N19:O20)</f>
        <v>776</v>
      </c>
      <c r="O18" s="40"/>
    </row>
    <row r="19" spans="1:15" ht="13.5" customHeight="1">
      <c r="A19" s="6">
        <v>11</v>
      </c>
      <c r="B19" s="7" t="s">
        <v>32</v>
      </c>
      <c r="C19" s="8">
        <v>34</v>
      </c>
      <c r="D19" s="8"/>
      <c r="E19" s="17"/>
      <c r="F19" s="8"/>
      <c r="G19" s="8">
        <v>0</v>
      </c>
      <c r="H19" s="8">
        <v>0</v>
      </c>
      <c r="I19" s="17">
        <v>7</v>
      </c>
      <c r="J19" s="41">
        <v>0</v>
      </c>
      <c r="K19" s="30"/>
      <c r="L19" s="8">
        <v>0</v>
      </c>
      <c r="M19" s="8">
        <v>0</v>
      </c>
      <c r="N19" s="41">
        <f>C19+D19+E19-I19</f>
        <v>27</v>
      </c>
      <c r="O19" s="37"/>
    </row>
    <row r="20" spans="1:15" ht="14.25" customHeight="1">
      <c r="A20" s="6">
        <v>12</v>
      </c>
      <c r="B20" s="7" t="s">
        <v>33</v>
      </c>
      <c r="C20" s="8">
        <v>654</v>
      </c>
      <c r="D20" s="8">
        <v>95</v>
      </c>
      <c r="E20" s="23"/>
      <c r="F20" s="8">
        <v>0</v>
      </c>
      <c r="G20" s="8">
        <v>0</v>
      </c>
      <c r="H20" s="8">
        <v>0</v>
      </c>
      <c r="I20" s="16"/>
      <c r="J20" s="41">
        <v>0</v>
      </c>
      <c r="K20" s="30"/>
      <c r="L20" s="8">
        <v>0</v>
      </c>
      <c r="M20" s="8">
        <v>0</v>
      </c>
      <c r="N20" s="41">
        <f>C20+D20+E20-I20</f>
        <v>749</v>
      </c>
      <c r="O20" s="37"/>
    </row>
    <row r="21" spans="1:15" ht="13.5" customHeight="1">
      <c r="A21" s="6">
        <v>13</v>
      </c>
      <c r="B21" s="14" t="s">
        <v>37</v>
      </c>
      <c r="C21" s="9">
        <f>C9+C12+C18+C15</f>
        <v>119018</v>
      </c>
      <c r="D21" s="9">
        <f>D9+D12+D18+D15</f>
        <v>482155</v>
      </c>
      <c r="E21" s="9">
        <f>E9+E12+E18+E15</f>
        <v>0</v>
      </c>
      <c r="F21" s="9">
        <f>F9+F12+F18+F15</f>
        <v>0</v>
      </c>
      <c r="G21" s="18">
        <v>0</v>
      </c>
      <c r="H21" s="9">
        <v>0</v>
      </c>
      <c r="I21" s="9">
        <f>I9+I12+I18+I15</f>
        <v>459624</v>
      </c>
      <c r="J21" s="38">
        <v>0</v>
      </c>
      <c r="K21" s="39"/>
      <c r="L21" s="9">
        <v>0</v>
      </c>
      <c r="M21" s="9">
        <f>M9+M12+M18+M15</f>
        <v>0</v>
      </c>
      <c r="N21" s="38">
        <f>N9+N12+N15+N18</f>
        <v>141549</v>
      </c>
      <c r="O21" s="40"/>
    </row>
    <row r="22" spans="1:10" ht="28.5" customHeight="1">
      <c r="A22" s="24" t="s">
        <v>46</v>
      </c>
      <c r="B22" s="24"/>
      <c r="C22" s="12"/>
      <c r="D22" s="10"/>
      <c r="E22" s="11"/>
      <c r="F22" s="12"/>
      <c r="G22" s="10"/>
      <c r="H22" s="12"/>
      <c r="I22" s="12" t="s">
        <v>45</v>
      </c>
      <c r="J22" s="12"/>
    </row>
    <row r="23" spans="1:10" ht="12.75" customHeight="1" hidden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 hidden="1">
      <c r="A24" s="42" t="s">
        <v>38</v>
      </c>
      <c r="B24" s="42"/>
      <c r="C24" s="10"/>
      <c r="D24" s="10"/>
      <c r="E24" s="42" t="s">
        <v>39</v>
      </c>
      <c r="F24" s="42"/>
      <c r="G24" s="10"/>
      <c r="H24" s="10"/>
      <c r="I24" s="10" t="s">
        <v>40</v>
      </c>
      <c r="J24" s="10"/>
    </row>
    <row r="25" spans="5:6" ht="12.75">
      <c r="E25" s="19" t="s">
        <v>41</v>
      </c>
      <c r="F25" s="21"/>
    </row>
    <row r="26" spans="1:10" ht="12.75">
      <c r="A26" s="20"/>
      <c r="B26" s="22" t="s">
        <v>43</v>
      </c>
      <c r="C26" s="20"/>
      <c r="E26" s="20"/>
      <c r="F26" s="20"/>
      <c r="H26" s="22" t="s">
        <v>42</v>
      </c>
      <c r="I26" s="20"/>
      <c r="J26" s="20"/>
    </row>
    <row r="27" spans="2:8" ht="12.75">
      <c r="B27" s="10" t="s">
        <v>44</v>
      </c>
      <c r="E27" s="19" t="s">
        <v>41</v>
      </c>
      <c r="F27" s="21"/>
      <c r="H27" s="10"/>
    </row>
  </sheetData>
  <sheetProtection/>
  <mergeCells count="37">
    <mergeCell ref="J20:K20"/>
    <mergeCell ref="N20:O20"/>
    <mergeCell ref="E24:F24"/>
    <mergeCell ref="A24:B24"/>
    <mergeCell ref="J21:K21"/>
    <mergeCell ref="N21:O21"/>
    <mergeCell ref="J17:K17"/>
    <mergeCell ref="N17:O17"/>
    <mergeCell ref="J18:K18"/>
    <mergeCell ref="N18:O18"/>
    <mergeCell ref="J19:K19"/>
    <mergeCell ref="N19:O19"/>
    <mergeCell ref="J14:K14"/>
    <mergeCell ref="N14:O14"/>
    <mergeCell ref="J15:K15"/>
    <mergeCell ref="N15:O15"/>
    <mergeCell ref="J16:K16"/>
    <mergeCell ref="N16:O16"/>
    <mergeCell ref="J11:K11"/>
    <mergeCell ref="N11:O11"/>
    <mergeCell ref="J12:K12"/>
    <mergeCell ref="N12:O12"/>
    <mergeCell ref="J13:K13"/>
    <mergeCell ref="N13:O13"/>
    <mergeCell ref="J8:K8"/>
    <mergeCell ref="N8:O8"/>
    <mergeCell ref="J9:K9"/>
    <mergeCell ref="N9:O9"/>
    <mergeCell ref="J10:K10"/>
    <mergeCell ref="N10:O10"/>
    <mergeCell ref="K1:N1"/>
    <mergeCell ref="A2:N2"/>
    <mergeCell ref="A4:N4"/>
    <mergeCell ref="D6:M6"/>
    <mergeCell ref="N6:O6"/>
    <mergeCell ref="J7:K7"/>
    <mergeCell ref="N7:O7"/>
  </mergeCells>
  <printOptions/>
  <pageMargins left="0.15748031496062992" right="0.15748031496062992" top="0.07874015748031496" bottom="0.07874015748031496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2016-10-17T13:03:33Z</cp:lastPrinted>
  <dcterms:created xsi:type="dcterms:W3CDTF">2018-11-16T08:10:21Z</dcterms:created>
  <dcterms:modified xsi:type="dcterms:W3CDTF">2018-11-16T08:10:21Z</dcterms:modified>
  <cp:category/>
  <cp:version/>
  <cp:contentType/>
  <cp:contentStatus/>
</cp:coreProperties>
</file>